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95" windowHeight="11985"/>
  </bookViews>
  <sheets>
    <sheet name="Mr Iceman Bagged Ice Calculator" sheetId="1" r:id="rId1"/>
  </sheets>
  <calcPr calcId="125725"/>
</workbook>
</file>

<file path=xl/calcChain.xml><?xml version="1.0" encoding="utf-8"?>
<calcChain xmlns="http://schemas.openxmlformats.org/spreadsheetml/2006/main">
  <c r="M10" i="1"/>
  <c r="C13"/>
  <c r="C31"/>
  <c r="C30" s="1"/>
  <c r="C28"/>
  <c r="C27"/>
  <c r="C25"/>
  <c r="C24"/>
  <c r="C22"/>
  <c r="C21"/>
</calcChain>
</file>

<file path=xl/sharedStrings.xml><?xml version="1.0" encoding="utf-8"?>
<sst xmlns="http://schemas.openxmlformats.org/spreadsheetml/2006/main" count="32" uniqueCount="25">
  <si>
    <t>Outdoor Event</t>
  </si>
  <si>
    <t>Guests</t>
  </si>
  <si>
    <t>Cocktail Bar</t>
  </si>
  <si>
    <t>5Kg Bags</t>
  </si>
  <si>
    <t>Total Litres of Esky/Storage Space</t>
  </si>
  <si>
    <t>Option 1:</t>
  </si>
  <si>
    <t>Cooling Down Cases of Drinks (24 Drinks).</t>
  </si>
  <si>
    <t>Option 2:</t>
  </si>
  <si>
    <t>5Kg Bags Required</t>
  </si>
  <si>
    <t>Option 3:</t>
  </si>
  <si>
    <t>Mr Iceman's Colour Legend</t>
  </si>
  <si>
    <t>Fast Food Restaurant</t>
  </si>
  <si>
    <t>Results = Number of 5Kg Cubed Ice Bags Required</t>
  </si>
  <si>
    <t>How many cases of drinks have you got space to cool down to start with? Then, additional case throughout the event.</t>
  </si>
  <si>
    <t>up to 50% more may be required if outside in hot weather.</t>
  </si>
  <si>
    <t>These calculator's will help to work out the amounts of Ice required.      Remember: Running out of Ice is never a good idea.</t>
  </si>
  <si>
    <t>5kg Bags</t>
  </si>
  <si>
    <t>Starting Cases</t>
  </si>
  <si>
    <t>Additional Cases</t>
  </si>
  <si>
    <t>Add up / estimate how many Litres of Ice storage space you have.               E.g. 1x100 Ltr Esky + 2x 75Ltr Black Bins = 250Ltrs.</t>
  </si>
  <si>
    <t>This one will help when guest numbers is the only information available.</t>
  </si>
  <si>
    <t xml:space="preserve">Note: Ice for additional cases must be kept frozen till use, </t>
  </si>
  <si>
    <t>This option results in your Esky's being 1/2 full with water once the Ice has melted. Remember to keep all unused Ice well till needed.</t>
  </si>
  <si>
    <t>Full ServIce Restaurant</t>
  </si>
  <si>
    <t xml:space="preserve">Input Areas = Add The Required Details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</si>
</sst>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3" borderId="0" xfId="0" applyFill="1" applyProtection="1">
      <protection hidden="1"/>
    </xf>
    <xf numFmtId="0" fontId="0" fillId="3" borderId="1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3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0" borderId="0" xfId="0" applyProtection="1">
      <protection hidden="1"/>
    </xf>
    <xf numFmtId="0" fontId="3" fillId="3" borderId="2" xfId="0" applyFont="1" applyFill="1" applyBorder="1" applyProtection="1">
      <protection hidden="1"/>
    </xf>
    <xf numFmtId="0" fontId="1" fillId="3" borderId="4" xfId="0" applyFont="1" applyFill="1" applyBorder="1" applyProtection="1">
      <protection hidden="1"/>
    </xf>
    <xf numFmtId="0" fontId="2" fillId="3" borderId="4" xfId="0" applyFont="1" applyFill="1" applyBorder="1" applyProtection="1">
      <protection hidden="1"/>
    </xf>
    <xf numFmtId="0" fontId="4" fillId="3" borderId="5" xfId="0" applyFont="1" applyFill="1" applyBorder="1" applyProtection="1">
      <protection hidden="1"/>
    </xf>
    <xf numFmtId="0" fontId="3" fillId="5" borderId="0" xfId="0" applyFont="1" applyFill="1" applyBorder="1" applyAlignment="1" applyProtection="1">
      <alignment vertical="center"/>
      <protection hidden="1"/>
    </xf>
    <xf numFmtId="0" fontId="3" fillId="5" borderId="4" xfId="0" applyFont="1" applyFill="1" applyBorder="1" applyAlignment="1" applyProtection="1">
      <alignment vertical="center"/>
      <protection hidden="1"/>
    </xf>
    <xf numFmtId="0" fontId="5" fillId="3" borderId="6" xfId="0" applyFont="1" applyFill="1" applyBorder="1" applyProtection="1"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0" fillId="3" borderId="0" xfId="0" applyFont="1" applyFill="1" applyBorder="1" applyAlignment="1" applyProtection="1">
      <alignment horizontal="right"/>
      <protection hidden="1"/>
    </xf>
    <xf numFmtId="0" fontId="1" fillId="3" borderId="0" xfId="0" applyFont="1" applyFill="1" applyBorder="1" applyAlignment="1" applyProtection="1">
      <alignment horizontal="right"/>
      <protection hidden="1"/>
    </xf>
    <xf numFmtId="0" fontId="0" fillId="3" borderId="7" xfId="0" applyFill="1" applyBorder="1" applyAlignment="1" applyProtection="1">
      <alignment horizontal="left" wrapText="1"/>
      <protection hidden="1"/>
    </xf>
    <xf numFmtId="0" fontId="0" fillId="3" borderId="8" xfId="0" applyFill="1" applyBorder="1" applyAlignment="1" applyProtection="1">
      <alignment horizontal="left" wrapText="1"/>
      <protection hidden="1"/>
    </xf>
    <xf numFmtId="0" fontId="0" fillId="3" borderId="0" xfId="0" applyFill="1" applyBorder="1" applyAlignment="1" applyProtection="1">
      <alignment horizontal="left" wrapText="1"/>
      <protection hidden="1"/>
    </xf>
    <xf numFmtId="0" fontId="0" fillId="3" borderId="2" xfId="0" applyFill="1" applyBorder="1" applyAlignment="1" applyProtection="1">
      <alignment horizontal="left" wrapText="1"/>
      <protection hidden="1"/>
    </xf>
    <xf numFmtId="0" fontId="7" fillId="3" borderId="0" xfId="0" applyFont="1" applyFill="1" applyBorder="1" applyAlignment="1" applyProtection="1">
      <alignment horizontal="center" wrapText="1"/>
      <protection hidden="1"/>
    </xf>
    <xf numFmtId="0" fontId="8" fillId="5" borderId="6" xfId="0" applyFont="1" applyFill="1" applyBorder="1" applyAlignment="1" applyProtection="1">
      <alignment horizontal="center" vertical="center"/>
      <protection hidden="1"/>
    </xf>
    <xf numFmtId="0" fontId="8" fillId="5" borderId="7" xfId="0" applyFont="1" applyFill="1" applyBorder="1" applyAlignment="1" applyProtection="1">
      <alignment horizontal="center" vertical="center"/>
      <protection hidden="1"/>
    </xf>
    <xf numFmtId="0" fontId="8" fillId="5" borderId="8" xfId="0" applyFont="1" applyFill="1" applyBorder="1" applyAlignment="1" applyProtection="1">
      <alignment horizontal="center" vertical="center"/>
      <protection hidden="1"/>
    </xf>
    <xf numFmtId="0" fontId="8" fillId="5" borderId="1" xfId="0" applyFont="1" applyFill="1" applyBorder="1" applyAlignment="1" applyProtection="1">
      <alignment horizontal="center" vertical="center"/>
      <protection hidden="1"/>
    </xf>
    <xf numFmtId="0" fontId="8" fillId="5" borderId="2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horizontal="left" vertical="center" wrapText="1"/>
      <protection hidden="1"/>
    </xf>
    <xf numFmtId="0" fontId="0" fillId="3" borderId="2" xfId="0" applyFill="1" applyBorder="1" applyAlignment="1" applyProtection="1">
      <alignment horizontal="left" vertical="center" wrapText="1"/>
      <protection hidden="1"/>
    </xf>
    <xf numFmtId="0" fontId="0" fillId="3" borderId="1" xfId="0" applyFill="1" applyBorder="1" applyAlignment="1" applyProtection="1">
      <alignment horizontal="left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horizontal="center" vertical="center" wrapText="1"/>
      <protection hidden="1"/>
    </xf>
    <xf numFmtId="0" fontId="3" fillId="4" borderId="4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 wrapText="1"/>
      <protection hidden="1"/>
    </xf>
    <xf numFmtId="0" fontId="0" fillId="4" borderId="9" xfId="0" applyFill="1" applyBorder="1" applyAlignment="1" applyProtection="1">
      <alignment horizontal="center"/>
      <protection locked="0" hidden="1"/>
    </xf>
    <xf numFmtId="0" fontId="0" fillId="4" borderId="10" xfId="0" applyFill="1" applyBorder="1" applyAlignment="1" applyProtection="1">
      <alignment horizontal="center"/>
      <protection locked="0" hidden="1"/>
    </xf>
    <xf numFmtId="0" fontId="0" fillId="3" borderId="10" xfId="0" applyFill="1" applyBorder="1" applyProtection="1">
      <protection hidden="1"/>
    </xf>
    <xf numFmtId="1" fontId="0" fillId="2" borderId="11" xfId="0" applyNumberFormat="1" applyFill="1" applyBorder="1" applyAlignment="1" applyProtection="1">
      <alignment horizontal="center"/>
      <protection hidden="1"/>
    </xf>
    <xf numFmtId="0" fontId="0" fillId="4" borderId="6" xfId="0" applyFill="1" applyBorder="1" applyAlignment="1" applyProtection="1">
      <alignment horizontal="center" vertical="center"/>
      <protection locked="0" hidden="1"/>
    </xf>
    <xf numFmtId="0" fontId="0" fillId="4" borderId="7" xfId="0" applyFill="1" applyBorder="1" applyAlignment="1" applyProtection="1">
      <alignment horizontal="center" vertical="center"/>
      <protection locked="0" hidden="1"/>
    </xf>
    <xf numFmtId="1" fontId="0" fillId="2" borderId="8" xfId="0" applyNumberForma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locked="0" hidden="1"/>
    </xf>
    <xf numFmtId="0" fontId="0" fillId="4" borderId="4" xfId="0" applyFill="1" applyBorder="1" applyAlignment="1" applyProtection="1">
      <alignment horizontal="center" vertical="center"/>
      <protection locked="0" hidden="1"/>
    </xf>
    <xf numFmtId="1" fontId="0" fillId="2" borderId="5" xfId="0" applyNumberFormat="1" applyFill="1" applyBorder="1" applyAlignment="1" applyProtection="1">
      <alignment horizontal="center" vertical="center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3" fillId="3" borderId="10" xfId="0" applyFont="1" applyFill="1" applyBorder="1" applyAlignment="1" applyProtection="1">
      <alignment horizontal="center"/>
      <protection hidden="1"/>
    </xf>
    <xf numFmtId="1" fontId="3" fillId="2" borderId="10" xfId="0" applyNumberFormat="1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Alignment="1" applyProtection="1">
      <alignment horizontal="center"/>
      <protection hidden="1"/>
    </xf>
    <xf numFmtId="1" fontId="3" fillId="2" borderId="11" xfId="0" applyNumberFormat="1" applyFont="1" applyFill="1" applyBorder="1" applyAlignment="1" applyProtection="1">
      <alignment horizontal="center"/>
      <protection hidden="1"/>
    </xf>
    <xf numFmtId="0" fontId="6" fillId="3" borderId="6" xfId="0" applyFont="1" applyFill="1" applyBorder="1" applyAlignment="1" applyProtection="1">
      <alignment horizontal="center" vertical="center" wrapText="1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0" fillId="3" borderId="7" xfId="0" applyFill="1" applyBorder="1" applyProtection="1">
      <protection hidden="1"/>
    </xf>
    <xf numFmtId="0" fontId="0" fillId="3" borderId="8" xfId="0" applyFill="1" applyBorder="1" applyProtection="1">
      <protection hidden="1"/>
    </xf>
    <xf numFmtId="0" fontId="8" fillId="5" borderId="0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right"/>
      <protection hidden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5" fillId="3" borderId="1" xfId="0" applyFont="1" applyFill="1" applyBorder="1" applyProtection="1">
      <protection hidden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0</xdr:row>
      <xdr:rowOff>0</xdr:rowOff>
    </xdr:from>
    <xdr:to>
      <xdr:col>15</xdr:col>
      <xdr:colOff>123825</xdr:colOff>
      <xdr:row>1</xdr:row>
      <xdr:rowOff>19050</xdr:rowOff>
    </xdr:to>
    <xdr:pic>
      <xdr:nvPicPr>
        <xdr:cNvPr id="1028" name="Picture 1" descr="MrICEMAN main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0" y="0"/>
          <a:ext cx="5819775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4"/>
  <sheetViews>
    <sheetView tabSelected="1" zoomScaleNormal="100" workbookViewId="0">
      <selection activeCell="I5" sqref="I5:P6"/>
    </sheetView>
  </sheetViews>
  <sheetFormatPr defaultRowHeight="15"/>
  <cols>
    <col min="1" max="1" width="8.5703125" style="11" customWidth="1"/>
    <col min="2" max="2" width="9.7109375" style="11" customWidth="1"/>
    <col min="3" max="3" width="11.5703125" style="11" customWidth="1"/>
    <col min="4" max="6" width="9.140625" style="11"/>
    <col min="7" max="7" width="1.140625" style="11" customWidth="1"/>
    <col min="8" max="8" width="3" style="11" customWidth="1"/>
    <col min="9" max="15" width="9.140625" style="11"/>
    <col min="16" max="16" width="2" style="11" customWidth="1"/>
    <col min="17" max="16384" width="9.140625" style="11"/>
  </cols>
  <sheetData>
    <row r="1" spans="1:23" ht="168.75" customHeight="1">
      <c r="A1" s="58" t="s">
        <v>15</v>
      </c>
      <c r="B1" s="59"/>
      <c r="C1" s="59"/>
      <c r="D1" s="59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1"/>
      <c r="Q1" s="66"/>
      <c r="R1" s="65"/>
      <c r="S1" s="65"/>
      <c r="T1" s="65"/>
      <c r="U1" s="65"/>
      <c r="V1" s="1"/>
      <c r="W1" s="1"/>
    </row>
    <row r="2" spans="1:23" ht="3.75" customHeight="1">
      <c r="A2" s="8"/>
      <c r="B2" s="9"/>
      <c r="C2" s="9"/>
      <c r="D2" s="9"/>
      <c r="E2" s="9"/>
      <c r="F2" s="9"/>
      <c r="G2" s="9"/>
      <c r="H2" s="9"/>
      <c r="I2" s="9"/>
      <c r="J2" s="3"/>
      <c r="K2" s="3"/>
      <c r="L2" s="3"/>
      <c r="M2" s="3"/>
      <c r="N2" s="3"/>
      <c r="O2" s="3"/>
      <c r="P2" s="4"/>
      <c r="Q2" s="66"/>
      <c r="R2" s="65"/>
      <c r="S2" s="65"/>
      <c r="T2" s="65"/>
      <c r="U2" s="65"/>
      <c r="V2" s="1"/>
      <c r="W2" s="1"/>
    </row>
    <row r="3" spans="1:23" ht="15" customHeight="1">
      <c r="A3" s="67" t="s">
        <v>5</v>
      </c>
      <c r="B3" s="35" t="s">
        <v>13</v>
      </c>
      <c r="C3" s="35"/>
      <c r="D3" s="35"/>
      <c r="E3" s="35"/>
      <c r="F3" s="35"/>
      <c r="G3" s="35"/>
      <c r="H3" s="35"/>
      <c r="I3" s="18" t="s">
        <v>7</v>
      </c>
      <c r="J3" s="22" t="s">
        <v>19</v>
      </c>
      <c r="K3" s="22"/>
      <c r="L3" s="22"/>
      <c r="M3" s="22"/>
      <c r="N3" s="22"/>
      <c r="O3" s="22"/>
      <c r="P3" s="23"/>
      <c r="Q3" s="66"/>
      <c r="R3" s="65"/>
      <c r="S3" s="65"/>
      <c r="T3" s="65"/>
      <c r="U3" s="65"/>
      <c r="V3" s="1"/>
      <c r="W3" s="1"/>
    </row>
    <row r="4" spans="1:23">
      <c r="A4" s="2"/>
      <c r="B4" s="35"/>
      <c r="C4" s="35"/>
      <c r="D4" s="35"/>
      <c r="E4" s="35"/>
      <c r="F4" s="35"/>
      <c r="G4" s="35"/>
      <c r="H4" s="35"/>
      <c r="I4" s="2"/>
      <c r="J4" s="24"/>
      <c r="K4" s="24"/>
      <c r="L4" s="24"/>
      <c r="M4" s="24"/>
      <c r="N4" s="24"/>
      <c r="O4" s="24"/>
      <c r="P4" s="25"/>
      <c r="Q4" s="66"/>
      <c r="R4" s="65"/>
      <c r="S4" s="65"/>
      <c r="T4" s="65"/>
      <c r="U4" s="65"/>
      <c r="V4" s="1"/>
      <c r="W4" s="1"/>
    </row>
    <row r="5" spans="1:23" ht="15" customHeight="1">
      <c r="A5" s="2"/>
      <c r="B5" s="3" t="s">
        <v>21</v>
      </c>
      <c r="C5" s="3"/>
      <c r="D5" s="3"/>
      <c r="E5" s="3"/>
      <c r="F5" s="3"/>
      <c r="G5" s="3"/>
      <c r="H5" s="4"/>
      <c r="I5" s="37" t="s">
        <v>22</v>
      </c>
      <c r="J5" s="35"/>
      <c r="K5" s="35"/>
      <c r="L5" s="35"/>
      <c r="M5" s="35"/>
      <c r="N5" s="35"/>
      <c r="O5" s="35"/>
      <c r="P5" s="36"/>
      <c r="Q5" s="66"/>
      <c r="R5" s="65"/>
      <c r="S5" s="65"/>
      <c r="T5" s="65"/>
      <c r="U5" s="65"/>
      <c r="V5" s="1"/>
      <c r="W5" s="1"/>
    </row>
    <row r="6" spans="1:23">
      <c r="A6" s="2"/>
      <c r="B6" s="3" t="s">
        <v>14</v>
      </c>
      <c r="C6" s="3"/>
      <c r="D6" s="3"/>
      <c r="E6" s="3"/>
      <c r="F6" s="3"/>
      <c r="G6" s="3"/>
      <c r="H6" s="4"/>
      <c r="I6" s="37"/>
      <c r="J6" s="35"/>
      <c r="K6" s="35"/>
      <c r="L6" s="35"/>
      <c r="M6" s="35"/>
      <c r="N6" s="35"/>
      <c r="O6" s="35"/>
      <c r="P6" s="36"/>
      <c r="Q6" s="66"/>
      <c r="R6" s="65"/>
      <c r="S6" s="65"/>
      <c r="T6" s="65"/>
      <c r="U6" s="65"/>
      <c r="V6" s="1"/>
      <c r="W6" s="1"/>
    </row>
    <row r="7" spans="1:23">
      <c r="A7" s="2"/>
      <c r="B7" s="3"/>
      <c r="C7" s="3"/>
      <c r="D7" s="3"/>
      <c r="E7" s="3"/>
      <c r="F7" s="3"/>
      <c r="G7" s="3"/>
      <c r="H7" s="4"/>
      <c r="I7" s="2"/>
      <c r="J7" s="3"/>
      <c r="K7" s="3"/>
      <c r="L7" s="3"/>
      <c r="M7" s="3"/>
      <c r="N7" s="3"/>
      <c r="O7" s="3"/>
      <c r="P7" s="4"/>
      <c r="Q7" s="66"/>
      <c r="R7" s="65"/>
      <c r="S7" s="65"/>
      <c r="T7" s="65"/>
      <c r="U7" s="65"/>
      <c r="V7" s="1"/>
      <c r="W7" s="1"/>
    </row>
    <row r="8" spans="1:23" ht="15" customHeight="1">
      <c r="A8" s="2"/>
      <c r="B8" s="5" t="s">
        <v>6</v>
      </c>
      <c r="C8" s="3"/>
      <c r="D8" s="3"/>
      <c r="E8" s="3"/>
      <c r="F8" s="3"/>
      <c r="G8" s="3"/>
      <c r="H8" s="4"/>
      <c r="I8" s="2"/>
      <c r="J8" s="3"/>
      <c r="K8" s="26" t="s">
        <v>4</v>
      </c>
      <c r="L8" s="26"/>
      <c r="M8" s="42" t="s">
        <v>8</v>
      </c>
      <c r="N8" s="3"/>
      <c r="O8" s="3"/>
      <c r="P8" s="4"/>
      <c r="Q8" s="66"/>
      <c r="R8" s="65"/>
      <c r="S8" s="65"/>
      <c r="T8" s="65"/>
      <c r="U8" s="65"/>
      <c r="V8" s="1"/>
      <c r="W8" s="1"/>
    </row>
    <row r="9" spans="1:23">
      <c r="A9" s="2"/>
      <c r="B9" s="5"/>
      <c r="C9" s="3"/>
      <c r="D9" s="3"/>
      <c r="E9" s="3"/>
      <c r="F9" s="3"/>
      <c r="G9" s="3"/>
      <c r="H9" s="4"/>
      <c r="I9" s="2"/>
      <c r="J9" s="3"/>
      <c r="K9" s="26"/>
      <c r="L9" s="26"/>
      <c r="M9" s="42"/>
      <c r="N9" s="3"/>
      <c r="O9" s="3"/>
      <c r="P9" s="4"/>
      <c r="Q9" s="66"/>
      <c r="R9" s="65"/>
      <c r="S9" s="65"/>
      <c r="T9" s="65"/>
      <c r="U9" s="65"/>
      <c r="V9" s="1"/>
      <c r="W9" s="1"/>
    </row>
    <row r="10" spans="1:23">
      <c r="A10" s="2"/>
      <c r="B10" s="6" t="s">
        <v>17</v>
      </c>
      <c r="C10" s="43">
        <v>22</v>
      </c>
      <c r="D10" s="3"/>
      <c r="E10" s="3"/>
      <c r="F10" s="3"/>
      <c r="G10" s="3"/>
      <c r="H10" s="4"/>
      <c r="I10" s="2"/>
      <c r="J10" s="3"/>
      <c r="K10" s="47">
        <v>750</v>
      </c>
      <c r="L10" s="48"/>
      <c r="M10" s="49">
        <f>SUM(K10/9)</f>
        <v>83.333333333333329</v>
      </c>
      <c r="N10" s="3"/>
      <c r="O10" s="3"/>
      <c r="P10" s="4"/>
      <c r="Q10" s="66"/>
      <c r="R10" s="65"/>
      <c r="S10" s="65"/>
      <c r="T10" s="65"/>
      <c r="U10" s="65"/>
      <c r="V10" s="1"/>
      <c r="W10" s="1"/>
    </row>
    <row r="11" spans="1:23">
      <c r="A11" s="2"/>
      <c r="B11" s="6" t="s">
        <v>18</v>
      </c>
      <c r="C11" s="44">
        <v>10</v>
      </c>
      <c r="D11" s="7"/>
      <c r="E11" s="3"/>
      <c r="F11" s="3"/>
      <c r="G11" s="3"/>
      <c r="H11" s="4"/>
      <c r="I11" s="2"/>
      <c r="J11" s="3"/>
      <c r="K11" s="50"/>
      <c r="L11" s="51"/>
      <c r="M11" s="52"/>
      <c r="N11" s="3"/>
      <c r="O11" s="3"/>
      <c r="P11" s="4"/>
      <c r="Q11" s="66"/>
      <c r="R11" s="65"/>
      <c r="S11" s="65"/>
      <c r="T11" s="65"/>
      <c r="U11" s="65"/>
      <c r="V11" s="1"/>
      <c r="W11" s="1"/>
    </row>
    <row r="12" spans="1:23" ht="4.5" customHeight="1">
      <c r="A12" s="2"/>
      <c r="B12" s="6"/>
      <c r="C12" s="45"/>
      <c r="D12" s="7"/>
      <c r="E12" s="3"/>
      <c r="F12" s="3"/>
      <c r="G12" s="3"/>
      <c r="H12" s="4"/>
      <c r="I12" s="2"/>
      <c r="J12" s="3"/>
      <c r="K12" s="3"/>
      <c r="L12" s="3"/>
      <c r="M12" s="3"/>
      <c r="N12" s="3"/>
      <c r="O12" s="3"/>
      <c r="P12" s="4"/>
      <c r="Q12" s="66"/>
      <c r="R12" s="65"/>
      <c r="S12" s="65"/>
      <c r="T12" s="65"/>
      <c r="U12" s="65"/>
      <c r="V12" s="1"/>
      <c r="W12" s="1"/>
    </row>
    <row r="13" spans="1:23">
      <c r="A13" s="2"/>
      <c r="B13" s="6" t="s">
        <v>16</v>
      </c>
      <c r="C13" s="46">
        <f>SUM(C10*2)+C11</f>
        <v>54</v>
      </c>
      <c r="D13" s="3"/>
      <c r="E13" s="3"/>
      <c r="F13" s="3"/>
      <c r="G13" s="3"/>
      <c r="H13" s="4"/>
      <c r="I13" s="2"/>
      <c r="J13" s="3"/>
      <c r="K13" s="3"/>
      <c r="L13" s="3"/>
      <c r="M13" s="3"/>
      <c r="N13" s="3"/>
      <c r="O13" s="3"/>
      <c r="P13" s="4"/>
      <c r="Q13" s="66"/>
      <c r="R13" s="65"/>
      <c r="S13" s="65"/>
      <c r="T13" s="65"/>
      <c r="U13" s="65"/>
      <c r="V13" s="1"/>
      <c r="W13" s="1"/>
    </row>
    <row r="14" spans="1:23">
      <c r="A14" s="2"/>
      <c r="B14" s="3"/>
      <c r="C14" s="3"/>
      <c r="D14" s="3"/>
      <c r="E14" s="3"/>
      <c r="F14" s="3"/>
      <c r="G14" s="3"/>
      <c r="H14" s="4"/>
      <c r="I14" s="2"/>
      <c r="J14" s="3"/>
      <c r="K14" s="3"/>
      <c r="L14" s="3"/>
      <c r="M14" s="3"/>
      <c r="N14" s="3"/>
      <c r="O14" s="3"/>
      <c r="P14" s="4"/>
      <c r="Q14" s="66"/>
      <c r="R14" s="65"/>
      <c r="S14" s="65"/>
      <c r="T14" s="65"/>
      <c r="U14" s="65"/>
      <c r="V14" s="1"/>
      <c r="W14" s="1"/>
    </row>
    <row r="15" spans="1:23">
      <c r="A15" s="8"/>
      <c r="B15" s="9"/>
      <c r="C15" s="9"/>
      <c r="D15" s="9"/>
      <c r="E15" s="9"/>
      <c r="F15" s="9"/>
      <c r="G15" s="9"/>
      <c r="H15" s="10"/>
      <c r="I15" s="8"/>
      <c r="J15" s="9"/>
      <c r="K15" s="9"/>
      <c r="L15" s="9"/>
      <c r="M15" s="9"/>
      <c r="N15" s="9"/>
      <c r="O15" s="9"/>
      <c r="P15" s="10"/>
      <c r="Q15" s="66"/>
      <c r="R15" s="65"/>
      <c r="S15" s="65"/>
      <c r="T15" s="65"/>
      <c r="U15" s="65"/>
      <c r="V15" s="1"/>
      <c r="W15" s="1"/>
    </row>
    <row r="16" spans="1:23">
      <c r="A16" s="18" t="s">
        <v>9</v>
      </c>
      <c r="B16" s="22" t="s">
        <v>20</v>
      </c>
      <c r="C16" s="22"/>
      <c r="D16" s="22"/>
      <c r="E16" s="22"/>
      <c r="F16" s="22"/>
      <c r="G16" s="22"/>
      <c r="H16" s="23"/>
      <c r="I16" s="27" t="s">
        <v>10</v>
      </c>
      <c r="J16" s="28"/>
      <c r="K16" s="28"/>
      <c r="L16" s="28"/>
      <c r="M16" s="28"/>
      <c r="N16" s="28"/>
      <c r="O16" s="28"/>
      <c r="P16" s="29"/>
      <c r="Q16" s="66"/>
      <c r="R16" s="65"/>
      <c r="S16" s="65"/>
      <c r="T16" s="65"/>
      <c r="U16" s="65"/>
      <c r="V16" s="1"/>
      <c r="W16" s="1"/>
    </row>
    <row r="17" spans="1:23">
      <c r="A17" s="2"/>
      <c r="B17" s="24"/>
      <c r="C17" s="24"/>
      <c r="D17" s="24"/>
      <c r="E17" s="24"/>
      <c r="F17" s="24"/>
      <c r="G17" s="24"/>
      <c r="H17" s="25"/>
      <c r="I17" s="30"/>
      <c r="J17" s="62"/>
      <c r="K17" s="62"/>
      <c r="L17" s="62"/>
      <c r="M17" s="62"/>
      <c r="N17" s="62"/>
      <c r="O17" s="62"/>
      <c r="P17" s="31"/>
      <c r="Q17" s="66"/>
      <c r="R17" s="65"/>
      <c r="S17" s="65"/>
      <c r="T17" s="65"/>
      <c r="U17" s="65"/>
      <c r="V17" s="1"/>
      <c r="W17" s="1"/>
    </row>
    <row r="18" spans="1:23" ht="15" customHeight="1">
      <c r="A18" s="2"/>
      <c r="B18" s="6" t="s">
        <v>1</v>
      </c>
      <c r="C18" s="43">
        <v>200</v>
      </c>
      <c r="D18" s="3"/>
      <c r="E18" s="3"/>
      <c r="F18" s="3"/>
      <c r="G18" s="3"/>
      <c r="H18" s="4"/>
      <c r="I18" s="30"/>
      <c r="J18" s="62"/>
      <c r="K18" s="62"/>
      <c r="L18" s="62"/>
      <c r="M18" s="62"/>
      <c r="N18" s="62"/>
      <c r="O18" s="62"/>
      <c r="P18" s="31"/>
      <c r="Q18" s="66"/>
      <c r="R18" s="65"/>
      <c r="S18" s="65"/>
      <c r="T18" s="65"/>
      <c r="U18" s="65"/>
      <c r="V18" s="1"/>
      <c r="W18" s="1"/>
    </row>
    <row r="19" spans="1:23" ht="5.25" customHeight="1">
      <c r="A19" s="2"/>
      <c r="B19" s="19"/>
      <c r="C19" s="53"/>
      <c r="D19" s="3"/>
      <c r="E19" s="3"/>
      <c r="F19" s="3"/>
      <c r="G19" s="3"/>
      <c r="H19" s="4"/>
      <c r="I19" s="30"/>
      <c r="J19" s="62"/>
      <c r="K19" s="62"/>
      <c r="L19" s="62"/>
      <c r="M19" s="62"/>
      <c r="N19" s="62"/>
      <c r="O19" s="62"/>
      <c r="P19" s="31"/>
      <c r="Q19" s="66"/>
      <c r="R19" s="65"/>
      <c r="S19" s="65"/>
      <c r="T19" s="65"/>
      <c r="U19" s="65"/>
      <c r="V19" s="1"/>
      <c r="W19" s="1"/>
    </row>
    <row r="20" spans="1:23">
      <c r="A20" s="2"/>
      <c r="B20" s="63"/>
      <c r="C20" s="54"/>
      <c r="D20" s="3"/>
      <c r="E20" s="3"/>
      <c r="F20" s="3"/>
      <c r="G20" s="3"/>
      <c r="H20" s="4"/>
      <c r="I20" s="30"/>
      <c r="J20" s="62"/>
      <c r="K20" s="62"/>
      <c r="L20" s="62"/>
      <c r="M20" s="62"/>
      <c r="N20" s="62"/>
      <c r="O20" s="62"/>
      <c r="P20" s="31"/>
      <c r="Q20" s="66"/>
      <c r="R20" s="65"/>
      <c r="S20" s="65"/>
      <c r="T20" s="65"/>
      <c r="U20" s="65"/>
      <c r="V20" s="1"/>
      <c r="W20" s="1"/>
    </row>
    <row r="21" spans="1:23">
      <c r="A21" s="2"/>
      <c r="B21" s="20" t="s">
        <v>3</v>
      </c>
      <c r="C21" s="55">
        <f>IF(C22&lt;=25,SUM(C22*0.5),IF(C22&lt;=50,SUM(C22*0.4),IF(C22&lt;=100,SUM(C22*0.38),IF(C22&lt;=250,SUM(C22*0.37),IF(C22&lt;=500,SUM(C22*0.36),SUM(C22*0.36))))))</f>
        <v>74</v>
      </c>
      <c r="D21" s="5" t="s">
        <v>0</v>
      </c>
      <c r="E21" s="3"/>
      <c r="F21" s="3"/>
      <c r="G21" s="3"/>
      <c r="H21" s="4"/>
      <c r="I21" s="38" t="s">
        <v>24</v>
      </c>
      <c r="J21" s="39"/>
      <c r="K21" s="39"/>
      <c r="L21" s="16"/>
      <c r="M21" s="64" t="s">
        <v>12</v>
      </c>
      <c r="N21" s="64"/>
      <c r="O21" s="64"/>
      <c r="P21" s="32"/>
      <c r="Q21" s="66"/>
      <c r="R21" s="65"/>
      <c r="S21" s="65"/>
      <c r="T21" s="65"/>
      <c r="U21" s="65"/>
      <c r="V21" s="1"/>
      <c r="W21" s="1"/>
    </row>
    <row r="22" spans="1:23" ht="3" customHeight="1">
      <c r="A22" s="2"/>
      <c r="B22" s="21" t="s">
        <v>1</v>
      </c>
      <c r="C22" s="56">
        <f>$C$18</f>
        <v>200</v>
      </c>
      <c r="D22" s="3"/>
      <c r="E22" s="3"/>
      <c r="F22" s="3"/>
      <c r="G22" s="3"/>
      <c r="H22" s="4"/>
      <c r="I22" s="38"/>
      <c r="J22" s="39"/>
      <c r="K22" s="39"/>
      <c r="L22" s="16"/>
      <c r="M22" s="64"/>
      <c r="N22" s="64"/>
      <c r="O22" s="64"/>
      <c r="P22" s="32"/>
      <c r="Q22" s="66"/>
      <c r="R22" s="65"/>
      <c r="S22" s="65"/>
      <c r="T22" s="65"/>
      <c r="U22" s="65"/>
      <c r="V22" s="1"/>
      <c r="W22" s="1"/>
    </row>
    <row r="23" spans="1:23" ht="3.75" customHeight="1">
      <c r="A23" s="2"/>
      <c r="B23" s="63"/>
      <c r="C23" s="54"/>
      <c r="D23" s="3"/>
      <c r="E23" s="3"/>
      <c r="F23" s="3"/>
      <c r="G23" s="3"/>
      <c r="H23" s="4"/>
      <c r="I23" s="38"/>
      <c r="J23" s="39"/>
      <c r="K23" s="39"/>
      <c r="L23" s="16"/>
      <c r="M23" s="64"/>
      <c r="N23" s="64"/>
      <c r="O23" s="64"/>
      <c r="P23" s="32"/>
      <c r="Q23" s="66"/>
      <c r="R23" s="65"/>
      <c r="S23" s="65"/>
      <c r="T23" s="65"/>
      <c r="U23" s="65"/>
      <c r="V23" s="1"/>
      <c r="W23" s="1"/>
    </row>
    <row r="24" spans="1:23">
      <c r="A24" s="2"/>
      <c r="B24" s="20" t="s">
        <v>3</v>
      </c>
      <c r="C24" s="55">
        <f>IF(C25&lt;=25,SUM(C25*0.18),IF(C25&lt;=50,SUM(C25*0.18),IF(C25&lt;=100,SUM(C25*0.18),IF(C25&lt;=250,SUM(C25*0.16),IF(C25&lt;=500,SUM(C25*0.16),SUM(C25*0.16))))))</f>
        <v>32</v>
      </c>
      <c r="D24" s="5" t="s">
        <v>2</v>
      </c>
      <c r="E24" s="3"/>
      <c r="F24" s="3"/>
      <c r="G24" s="3"/>
      <c r="H24" s="4"/>
      <c r="I24" s="38"/>
      <c r="J24" s="39"/>
      <c r="K24" s="39"/>
      <c r="L24" s="16"/>
      <c r="M24" s="64"/>
      <c r="N24" s="64"/>
      <c r="O24" s="64"/>
      <c r="P24" s="32"/>
      <c r="Q24" s="66"/>
      <c r="R24" s="65"/>
      <c r="S24" s="65"/>
      <c r="T24" s="65"/>
      <c r="U24" s="65"/>
      <c r="V24" s="1"/>
      <c r="W24" s="1"/>
    </row>
    <row r="25" spans="1:23" ht="2.25" customHeight="1">
      <c r="A25" s="2"/>
      <c r="B25" s="21" t="s">
        <v>1</v>
      </c>
      <c r="C25" s="56">
        <f>$C$18</f>
        <v>200</v>
      </c>
      <c r="D25" s="3"/>
      <c r="E25" s="3"/>
      <c r="F25" s="3"/>
      <c r="G25" s="3"/>
      <c r="H25" s="4"/>
      <c r="I25" s="38"/>
      <c r="J25" s="39"/>
      <c r="K25" s="39"/>
      <c r="L25" s="16"/>
      <c r="M25" s="64"/>
      <c r="N25" s="64"/>
      <c r="O25" s="64"/>
      <c r="P25" s="32"/>
      <c r="Q25" s="66"/>
      <c r="R25" s="65"/>
      <c r="S25" s="65"/>
      <c r="T25" s="65"/>
      <c r="U25" s="65"/>
      <c r="V25" s="1"/>
      <c r="W25" s="1"/>
    </row>
    <row r="26" spans="1:23" ht="4.5" customHeight="1">
      <c r="A26" s="2"/>
      <c r="B26" s="63"/>
      <c r="C26" s="54"/>
      <c r="D26" s="3"/>
      <c r="E26" s="3"/>
      <c r="F26" s="3"/>
      <c r="G26" s="3"/>
      <c r="H26" s="4"/>
      <c r="I26" s="38"/>
      <c r="J26" s="39"/>
      <c r="K26" s="39"/>
      <c r="L26" s="16"/>
      <c r="M26" s="64"/>
      <c r="N26" s="64"/>
      <c r="O26" s="64"/>
      <c r="P26" s="32"/>
      <c r="Q26" s="66"/>
      <c r="R26" s="65"/>
      <c r="S26" s="65"/>
      <c r="T26" s="65"/>
      <c r="U26" s="65"/>
      <c r="V26" s="1"/>
      <c r="W26" s="1"/>
    </row>
    <row r="27" spans="1:23">
      <c r="A27" s="2"/>
      <c r="B27" s="20" t="s">
        <v>3</v>
      </c>
      <c r="C27" s="55">
        <f>IF(C28&lt;=25,SUM(C28*0.2),IF(C28&lt;=50,SUM(C28*0.18),IF(C28&lt;=100,SUM(C28*0.12),IF(C28&lt;=250,SUM(C28*0.115),IF(C28&lt;=500,SUM(C28*0.115),SUM(C28*0.1))))))</f>
        <v>23</v>
      </c>
      <c r="D27" s="5" t="s">
        <v>11</v>
      </c>
      <c r="E27" s="3"/>
      <c r="F27" s="3"/>
      <c r="G27" s="3"/>
      <c r="H27" s="4"/>
      <c r="I27" s="38"/>
      <c r="J27" s="39"/>
      <c r="K27" s="39"/>
      <c r="L27" s="16"/>
      <c r="M27" s="64"/>
      <c r="N27" s="64"/>
      <c r="O27" s="64"/>
      <c r="P27" s="32"/>
      <c r="Q27" s="66"/>
      <c r="R27" s="65"/>
      <c r="S27" s="65"/>
      <c r="T27" s="65"/>
      <c r="U27" s="65"/>
      <c r="V27" s="1"/>
      <c r="W27" s="1"/>
    </row>
    <row r="28" spans="1:23" ht="5.25" customHeight="1">
      <c r="A28" s="2"/>
      <c r="B28" s="21" t="s">
        <v>1</v>
      </c>
      <c r="C28" s="56">
        <f>$C$18</f>
        <v>200</v>
      </c>
      <c r="D28" s="3"/>
      <c r="E28" s="3"/>
      <c r="F28" s="3"/>
      <c r="G28" s="3"/>
      <c r="H28" s="4"/>
      <c r="I28" s="38"/>
      <c r="J28" s="39"/>
      <c r="K28" s="39"/>
      <c r="L28" s="16"/>
      <c r="M28" s="64"/>
      <c r="N28" s="64"/>
      <c r="O28" s="64"/>
      <c r="P28" s="32"/>
      <c r="Q28" s="66"/>
      <c r="R28" s="65"/>
      <c r="S28" s="65"/>
      <c r="T28" s="65"/>
      <c r="U28" s="65"/>
      <c r="V28" s="1"/>
      <c r="W28" s="1"/>
    </row>
    <row r="29" spans="1:23" ht="2.25" customHeight="1">
      <c r="A29" s="2"/>
      <c r="B29" s="63"/>
      <c r="C29" s="54"/>
      <c r="D29" s="3"/>
      <c r="E29" s="3"/>
      <c r="F29" s="3"/>
      <c r="G29" s="3"/>
      <c r="H29" s="12"/>
      <c r="I29" s="38"/>
      <c r="J29" s="39"/>
      <c r="K29" s="39"/>
      <c r="L29" s="16"/>
      <c r="M29" s="64"/>
      <c r="N29" s="64"/>
      <c r="O29" s="64"/>
      <c r="P29" s="32"/>
      <c r="Q29" s="66"/>
      <c r="R29" s="65"/>
      <c r="S29" s="65"/>
      <c r="T29" s="65"/>
      <c r="U29" s="65"/>
      <c r="V29" s="1"/>
      <c r="W29" s="1"/>
    </row>
    <row r="30" spans="1:23">
      <c r="A30" s="2"/>
      <c r="B30" s="20" t="s">
        <v>3</v>
      </c>
      <c r="C30" s="57">
        <f>IF(C31&lt;=25,SUM(C31*0.2),IF(C31&lt;=50,SUM(C31*0.18),IF(C31&lt;=100,SUM(C31*0.13),IF(C31&lt;=250,SUM(C31*0.135),IF(C31&lt;=500,SUM(C31*0.127),SUM(C31*0.125))))))</f>
        <v>27</v>
      </c>
      <c r="D30" s="5" t="s">
        <v>23</v>
      </c>
      <c r="E30" s="3"/>
      <c r="F30" s="3"/>
      <c r="G30" s="3"/>
      <c r="H30" s="4"/>
      <c r="I30" s="38"/>
      <c r="J30" s="39"/>
      <c r="K30" s="39"/>
      <c r="L30" s="16"/>
      <c r="M30" s="64"/>
      <c r="N30" s="64"/>
      <c r="O30" s="64"/>
      <c r="P30" s="32"/>
      <c r="Q30" s="66"/>
      <c r="R30" s="65"/>
      <c r="S30" s="65"/>
      <c r="T30" s="65"/>
      <c r="U30" s="65"/>
      <c r="V30" s="1"/>
      <c r="W30" s="1"/>
    </row>
    <row r="31" spans="1:23">
      <c r="A31" s="8"/>
      <c r="B31" s="13" t="s">
        <v>1</v>
      </c>
      <c r="C31" s="14">
        <f>$C$18</f>
        <v>200</v>
      </c>
      <c r="D31" s="9"/>
      <c r="E31" s="9"/>
      <c r="F31" s="9"/>
      <c r="G31" s="9"/>
      <c r="H31" s="15"/>
      <c r="I31" s="40"/>
      <c r="J31" s="41"/>
      <c r="K31" s="41"/>
      <c r="L31" s="17"/>
      <c r="M31" s="33"/>
      <c r="N31" s="33"/>
      <c r="O31" s="33"/>
      <c r="P31" s="34"/>
      <c r="Q31" s="66"/>
      <c r="R31" s="65"/>
      <c r="S31" s="65"/>
      <c r="T31" s="65"/>
      <c r="U31" s="65"/>
      <c r="V31" s="1"/>
      <c r="W31" s="1"/>
    </row>
    <row r="32" spans="1:23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1"/>
      <c r="W32" s="1"/>
    </row>
    <row r="33" spans="1:23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1"/>
      <c r="W33" s="1"/>
    </row>
    <row r="34" spans="1:23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1"/>
      <c r="W34" s="1"/>
    </row>
    <row r="35" spans="1:23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1"/>
      <c r="W35" s="1"/>
    </row>
    <row r="36" spans="1:2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1"/>
      <c r="W36" s="1"/>
    </row>
    <row r="37" spans="1:23" ht="15" customHeight="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1"/>
      <c r="W37" s="1"/>
    </row>
    <row r="38" spans="1:23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1"/>
      <c r="W38" s="1"/>
    </row>
    <row r="39" spans="1:23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1"/>
      <c r="W39" s="1"/>
    </row>
    <row r="40" spans="1:23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1"/>
      <c r="W40" s="1"/>
    </row>
    <row r="41" spans="1:23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1"/>
      <c r="W41" s="1"/>
    </row>
    <row r="42" spans="1:2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S44" s="1"/>
      <c r="T44" s="1"/>
      <c r="U44" s="1"/>
      <c r="V44" s="1"/>
      <c r="W44" s="1"/>
    </row>
  </sheetData>
  <sheetProtection password="8349" sheet="1"/>
  <mergeCells count="14">
    <mergeCell ref="Q1:U31"/>
    <mergeCell ref="A32:U41"/>
    <mergeCell ref="M21:P31"/>
    <mergeCell ref="B3:H4"/>
    <mergeCell ref="B16:H17"/>
    <mergeCell ref="I5:P6"/>
    <mergeCell ref="I21:K31"/>
    <mergeCell ref="M8:M9"/>
    <mergeCell ref="J3:P4"/>
    <mergeCell ref="M10:M11"/>
    <mergeCell ref="A1:D1"/>
    <mergeCell ref="K8:L9"/>
    <mergeCell ref="K10:L11"/>
    <mergeCell ref="I16:P2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orientation="landscape" r:id="rId1"/>
  <drawing r:id="rId2"/>
  <webPublishItems count="1">
    <webPublishItem id="21366" divId="Website Ice usage calculators_21366" sourceType="sheet" destinationFile="C:\Users\Public\Documents\MRICEMAN Docs\Back End\Website Design &amp; testing\Addional resources &amp; Details\Website Ice usage calculators.htm" title="Mr Iceman Ice Calculator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Mr Iceman Bagged Ice Calculator</vt:lpstr>
    </vt:vector>
  </TitlesOfParts>
  <Company>SnipeR's Redemption Network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iceman</dc:creator>
  <cp:lastModifiedBy>iceman</cp:lastModifiedBy>
  <cp:lastPrinted>2011-12-09T02:54:57Z</cp:lastPrinted>
  <dcterms:created xsi:type="dcterms:W3CDTF">2011-12-06T21:58:16Z</dcterms:created>
  <dcterms:modified xsi:type="dcterms:W3CDTF">2012-05-23T01:06:39Z</dcterms:modified>
</cp:coreProperties>
</file>